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725"/>
  <workbookPr autoCompressPictures="0"/>
  <bookViews>
    <workbookView xWindow="520" yWindow="300" windowWidth="31460" windowHeight="20980"/>
  </bookViews>
  <sheets>
    <sheet name="IFRS15 5-step model" sheetId="28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7" i="28" l="1"/>
  <c r="C36" i="28"/>
  <c r="C38" i="28"/>
  <c r="C30" i="28"/>
  <c r="D37" i="28"/>
  <c r="C50" i="28"/>
  <c r="C51" i="28"/>
  <c r="C63" i="28"/>
  <c r="D36" i="28"/>
  <c r="C58" i="28"/>
  <c r="C64" i="28"/>
  <c r="C65" i="28"/>
  <c r="C56" i="28"/>
  <c r="C57" i="28"/>
  <c r="C59" i="28"/>
  <c r="C52" i="28"/>
  <c r="E37" i="28"/>
  <c r="D38" i="28"/>
</calcChain>
</file>

<file path=xl/sharedStrings.xml><?xml version="1.0" encoding="utf-8"?>
<sst xmlns="http://schemas.openxmlformats.org/spreadsheetml/2006/main" count="34" uniqueCount="32">
  <si>
    <t>Total</t>
  </si>
  <si>
    <t>Journal entries:</t>
  </si>
  <si>
    <t>Revenue</t>
  </si>
  <si>
    <t>Step 1: Identify the contract with a customer</t>
  </si>
  <si>
    <t xml:space="preserve"> = written contract between Johnny and ABC Corp.</t>
  </si>
  <si>
    <t>Step 2: Identify the performance obligations</t>
  </si>
  <si>
    <t>PO #1: Network services (monthly plan)</t>
  </si>
  <si>
    <t>PO #2: Handset</t>
  </si>
  <si>
    <t>Step 3: Determine the transaction price</t>
  </si>
  <si>
    <t>Monthly fee:</t>
  </si>
  <si>
    <t>Months of subscription:</t>
  </si>
  <si>
    <t>Total transaction price:</t>
  </si>
  <si>
    <t>Step 4: Allocate the transaction price to the performance obligations</t>
  </si>
  <si>
    <t>Performance obligations</t>
  </si>
  <si>
    <t>Network services</t>
  </si>
  <si>
    <t>Handset</t>
  </si>
  <si>
    <t>Stand-alone selling price</t>
  </si>
  <si>
    <t>Allocated transaction price</t>
  </si>
  <si>
    <t>Billing</t>
  </si>
  <si>
    <t>Step 5: Recognize revenue when (or as) an entity satisfies a performance obligation</t>
  </si>
  <si>
    <t xml:space="preserve"> =&gt; 76.20/month</t>
  </si>
  <si>
    <t xml:space="preserve"> =&gt;100 / month</t>
  </si>
  <si>
    <t xml:space="preserve"> =&gt; Over time, as monthly network services are provided</t>
  </si>
  <si>
    <t xml:space="preserve"> =&gt; At the point of time, when handset is delivered to Johnny</t>
  </si>
  <si>
    <t>Revenue from handset:</t>
  </si>
  <si>
    <t>Invoice - month 1:</t>
  </si>
  <si>
    <t>(1/12 of a contract asset)</t>
  </si>
  <si>
    <t>Total revenue in 20X1:</t>
  </si>
  <si>
    <t>Revenue from handset</t>
  </si>
  <si>
    <t>Revenue from network services (6 months)</t>
  </si>
  <si>
    <t>Total:</t>
  </si>
  <si>
    <t xml:space="preserve"> =&gt;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</si>
</sst>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1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color rgb="FFFF0000"/>
      <name val="Arial"/>
      <family val="2"/>
    </font>
    <font>
      <sz val="8"/>
      <name val="Arial"/>
      <charset val="238"/>
    </font>
    <font>
      <u/>
      <sz val="10"/>
      <color theme="10"/>
      <name val="Arial"/>
      <charset val="238"/>
    </font>
    <font>
      <u/>
      <sz val="10"/>
      <color theme="11"/>
      <name val="Arial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 applyBorder="1"/>
    <xf numFmtId="0" fontId="2" fillId="0" borderId="1" xfId="0" applyFont="1" applyBorder="1" applyAlignment="1">
      <alignment horizontal="left"/>
    </xf>
    <xf numFmtId="0" fontId="0" fillId="0" borderId="1" xfId="0" applyFill="1" applyBorder="1"/>
    <xf numFmtId="3" fontId="0" fillId="0" borderId="0" xfId="0" applyNumberFormat="1"/>
    <xf numFmtId="0" fontId="4" fillId="0" borderId="0" xfId="0" applyFont="1"/>
    <xf numFmtId="0" fontId="5" fillId="0" borderId="0" xfId="0" applyFont="1"/>
    <xf numFmtId="0" fontId="3" fillId="0" borderId="2" xfId="0" applyFont="1" applyBorder="1"/>
    <xf numFmtId="3" fontId="3" fillId="0" borderId="2" xfId="0" applyNumberFormat="1" applyFont="1" applyBorder="1"/>
    <xf numFmtId="3" fontId="6" fillId="0" borderId="0" xfId="0" applyNumberFormat="1" applyFont="1"/>
    <xf numFmtId="0" fontId="4" fillId="0" borderId="2" xfId="0" applyFont="1" applyBorder="1" applyAlignment="1">
      <alignment horizontal="center" vertical="center" wrapText="1"/>
    </xf>
    <xf numFmtId="4" fontId="0" fillId="0" borderId="0" xfId="0" applyNumberFormat="1"/>
  </cellXfs>
  <cellStyles count="1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  <cellStyle name="normální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0</xdr:row>
      <xdr:rowOff>114299</xdr:rowOff>
    </xdr:from>
    <xdr:to>
      <xdr:col>10</xdr:col>
      <xdr:colOff>406977</xdr:colOff>
      <xdr:row>5</xdr:row>
      <xdr:rowOff>147204</xdr:rowOff>
    </xdr:to>
    <xdr:sp macro="" textlink="">
      <xdr:nvSpPr>
        <xdr:cNvPr id="2" name="TextovéPole 1"/>
        <xdr:cNvSpPr txBox="1"/>
      </xdr:nvSpPr>
      <xdr:spPr>
        <a:xfrm>
          <a:off x="142874" y="114299"/>
          <a:ext cx="9918989" cy="8555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Telecom operator, ABC Corp. entered into a contract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with Johnny on 1 July 20X1. In line with the contract, Johnny subscribes for ABC's monthly plan for 12 months  and in return, Johnny receives free handset from ABC Corp. Johnny will pay a monthly fee of CU 100. Johnny gets the handset immediately after contract signature.</a:t>
          </a: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ABC sells the same handsets for CU 300 and the same monthly plans for CU 80/month without handset.</a:t>
          </a: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How should ABC recognize revenues from the contract with Johnny in 20X1 under IFRS 15?</a:t>
          </a:r>
          <a:endParaRPr lang="sk-SK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199160</xdr:colOff>
      <xdr:row>5</xdr:row>
      <xdr:rowOff>158848</xdr:rowOff>
    </xdr:from>
    <xdr:to>
      <xdr:col>3</xdr:col>
      <xdr:colOff>251115</xdr:colOff>
      <xdr:row>13</xdr:row>
      <xdr:rowOff>81997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06978" y="981462"/>
          <a:ext cx="4139046" cy="123933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</xdr:col>
      <xdr:colOff>0</xdr:colOff>
      <xdr:row>49</xdr:row>
      <xdr:rowOff>0</xdr:rowOff>
    </xdr:from>
    <xdr:to>
      <xdr:col>1</xdr:col>
      <xdr:colOff>2770910</xdr:colOff>
      <xdr:row>51</xdr:row>
      <xdr:rowOff>76201</xdr:rowOff>
    </xdr:to>
    <xdr:sp macro="" textlink="">
      <xdr:nvSpPr>
        <xdr:cNvPr id="12" name="TextovéPole 10"/>
        <xdr:cNvSpPr txBox="1"/>
      </xdr:nvSpPr>
      <xdr:spPr>
        <a:xfrm>
          <a:off x="207818" y="8243455"/>
          <a:ext cx="2770910" cy="4052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Debit</a:t>
          </a:r>
          <a:r>
            <a:rPr lang="en-US" sz="1100" baseline="0"/>
            <a:t>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Contract assets</a:t>
          </a:r>
          <a:endParaRPr lang="en-US" sz="1100" baseline="0"/>
        </a:p>
        <a:p>
          <a:r>
            <a:rPr lang="en-US" sz="1100" baseline="0"/>
            <a:t>          Credit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Revenues from sales of goods</a:t>
          </a:r>
          <a:r>
            <a:rPr lang="en-US" sz="1100" baseline="0"/>
            <a:t>)</a:t>
          </a:r>
        </a:p>
      </xdr:txBody>
    </xdr:sp>
    <xdr:clientData/>
  </xdr:twoCellAnchor>
  <xdr:twoCellAnchor>
    <xdr:from>
      <xdr:col>1</xdr:col>
      <xdr:colOff>126423</xdr:colOff>
      <xdr:row>54</xdr:row>
      <xdr:rowOff>143741</xdr:rowOff>
    </xdr:from>
    <xdr:to>
      <xdr:col>1</xdr:col>
      <xdr:colOff>2897333</xdr:colOff>
      <xdr:row>58</xdr:row>
      <xdr:rowOff>138546</xdr:rowOff>
    </xdr:to>
    <xdr:sp macro="" textlink="">
      <xdr:nvSpPr>
        <xdr:cNvPr id="13" name="TextovéPole 10"/>
        <xdr:cNvSpPr txBox="1"/>
      </xdr:nvSpPr>
      <xdr:spPr>
        <a:xfrm>
          <a:off x="334241" y="9209809"/>
          <a:ext cx="2770910" cy="6528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Debit</a:t>
          </a:r>
          <a:r>
            <a:rPr lang="en-US" sz="1100" baseline="0"/>
            <a:t>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Trade receivables</a:t>
          </a:r>
        </a:p>
        <a:p>
          <a:r>
            <a:rPr lang="en-US" sz="1100" baseline="0"/>
            <a:t>          Credit Contract assets</a:t>
          </a:r>
        </a:p>
        <a:p>
          <a:r>
            <a:rPr lang="en-US" sz="1100" baseline="0"/>
            <a:t>          Credit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Revenues from services</a:t>
          </a:r>
          <a:endParaRPr lang="en-US" sz="1100" baseline="0"/>
        </a:p>
      </xdr:txBody>
    </xdr:sp>
    <xdr:clientData/>
  </xdr:twoCellAnchor>
  <xdr:twoCellAnchor>
    <xdr:from>
      <xdr:col>3</xdr:col>
      <xdr:colOff>476250</xdr:colOff>
      <xdr:row>48</xdr:row>
      <xdr:rowOff>121226</xdr:rowOff>
    </xdr:from>
    <xdr:to>
      <xdr:col>10</xdr:col>
      <xdr:colOff>441614</xdr:colOff>
      <xdr:row>52</xdr:row>
      <xdr:rowOff>121226</xdr:rowOff>
    </xdr:to>
    <xdr:sp macro="" textlink="">
      <xdr:nvSpPr>
        <xdr:cNvPr id="6" name="TextovéPole 10"/>
        <xdr:cNvSpPr txBox="1"/>
      </xdr:nvSpPr>
      <xdr:spPr>
        <a:xfrm>
          <a:off x="4771159" y="8200158"/>
          <a:ext cx="5585114" cy="6580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rgbClr val="002060"/>
              </a:solidFill>
            </a:rPr>
            <a:t>Contract</a:t>
          </a:r>
          <a:r>
            <a:rPr lang="en-US" sz="1100" b="1" baseline="0">
              <a:solidFill>
                <a:srgbClr val="002060"/>
              </a:solidFill>
            </a:rPr>
            <a:t> asset </a:t>
          </a:r>
          <a:r>
            <a:rPr lang="en-US" sz="1100" baseline="0"/>
            <a:t>=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entity’s right to consideration in exchange for goods or services that the entity has transferred to a customer when that right is conditioned on something other than the passage of time (for example, the entity’s future performance).</a:t>
          </a:r>
          <a:endParaRPr lang="en-US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5"/>
  <sheetViews>
    <sheetView tabSelected="1" zoomScale="110" zoomScaleNormal="110" zoomScalePageLayoutView="110" workbookViewId="0"/>
  </sheetViews>
  <sheetFormatPr baseColWidth="10" defaultColWidth="8.83203125" defaultRowHeight="12" x14ac:dyDescent="0"/>
  <cols>
    <col min="1" max="1" width="3.1640625" customWidth="1"/>
    <col min="2" max="2" width="44.1640625" customWidth="1"/>
    <col min="3" max="3" width="17.1640625" customWidth="1"/>
    <col min="4" max="4" width="17.33203125" customWidth="1"/>
    <col min="5" max="5" width="14.5" customWidth="1"/>
    <col min="6" max="6" width="14" customWidth="1"/>
    <col min="7" max="7" width="11.33203125" customWidth="1"/>
  </cols>
  <sheetData>
    <row r="2" spans="1:4">
      <c r="A2" s="1"/>
    </row>
    <row r="15" spans="1:4" s="2" customFormat="1">
      <c r="B15" s="3" t="s">
        <v>3</v>
      </c>
      <c r="C15" s="4"/>
      <c r="D15" s="4"/>
    </row>
    <row r="17" spans="2:4">
      <c r="B17" s="7" t="s">
        <v>4</v>
      </c>
    </row>
    <row r="20" spans="2:4">
      <c r="B20" s="3" t="s">
        <v>5</v>
      </c>
      <c r="C20" s="4"/>
      <c r="D20" s="4"/>
    </row>
    <row r="22" spans="2:4">
      <c r="B22" s="7" t="s">
        <v>6</v>
      </c>
    </row>
    <row r="23" spans="2:4">
      <c r="B23" s="7" t="s">
        <v>7</v>
      </c>
    </row>
    <row r="26" spans="2:4">
      <c r="B26" s="3" t="s">
        <v>8</v>
      </c>
      <c r="C26" s="4"/>
      <c r="D26" s="4"/>
    </row>
    <row r="28" spans="2:4">
      <c r="B28" s="7" t="s">
        <v>9</v>
      </c>
      <c r="C28">
        <v>100</v>
      </c>
    </row>
    <row r="29" spans="2:4">
      <c r="B29" s="7" t="s">
        <v>10</v>
      </c>
      <c r="C29">
        <v>12</v>
      </c>
    </row>
    <row r="30" spans="2:4">
      <c r="B30" s="7" t="s">
        <v>11</v>
      </c>
      <c r="C30" s="5">
        <f>C29*C28</f>
        <v>1200</v>
      </c>
    </row>
    <row r="31" spans="2:4">
      <c r="B31" s="7"/>
      <c r="C31" s="5"/>
    </row>
    <row r="33" spans="2:6" s="2" customFormat="1">
      <c r="B33" s="3" t="s">
        <v>12</v>
      </c>
      <c r="C33" s="4"/>
      <c r="D33" s="4"/>
    </row>
    <row r="35" spans="2:6" ht="25" thickBot="1">
      <c r="B35" s="11" t="s">
        <v>13</v>
      </c>
      <c r="C35" s="11" t="s">
        <v>16</v>
      </c>
      <c r="D35" s="11" t="s">
        <v>17</v>
      </c>
      <c r="E35" s="11" t="s">
        <v>2</v>
      </c>
      <c r="F35" s="11" t="s">
        <v>18</v>
      </c>
    </row>
    <row r="36" spans="2:6">
      <c r="B36" s="7" t="s">
        <v>14</v>
      </c>
      <c r="C36" s="5">
        <f>80*12</f>
        <v>960</v>
      </c>
      <c r="D36" s="12">
        <f>C36/$C$38*$C$30</f>
        <v>914.28571428571422</v>
      </c>
      <c r="E36" s="7" t="s">
        <v>20</v>
      </c>
      <c r="F36" s="7" t="s">
        <v>21</v>
      </c>
    </row>
    <row r="37" spans="2:6">
      <c r="B37" s="7" t="s">
        <v>15</v>
      </c>
      <c r="C37" s="5">
        <f>300</f>
        <v>300</v>
      </c>
      <c r="D37" s="12">
        <f>C37/$C$38*$C$30</f>
        <v>285.71428571428572</v>
      </c>
      <c r="E37" s="5">
        <f>D37</f>
        <v>285.71428571428572</v>
      </c>
      <c r="F37">
        <v>0</v>
      </c>
    </row>
    <row r="38" spans="2:6" ht="13" thickBot="1">
      <c r="B38" s="8" t="s">
        <v>0</v>
      </c>
      <c r="C38" s="9">
        <f>C37+C36</f>
        <v>1260</v>
      </c>
      <c r="D38" s="9">
        <f>D37+D36</f>
        <v>1200</v>
      </c>
      <c r="E38" s="8"/>
      <c r="F38" s="8"/>
    </row>
    <row r="41" spans="2:6">
      <c r="B41" s="3" t="s">
        <v>19</v>
      </c>
      <c r="C41" s="4"/>
      <c r="D41" s="4"/>
    </row>
    <row r="43" spans="2:6">
      <c r="B43" s="7" t="s">
        <v>6</v>
      </c>
      <c r="C43" s="7" t="s">
        <v>22</v>
      </c>
    </row>
    <row r="44" spans="2:6">
      <c r="B44" s="7" t="s">
        <v>7</v>
      </c>
      <c r="C44" s="7" t="s">
        <v>23</v>
      </c>
    </row>
    <row r="46" spans="2:6">
      <c r="B46" s="7" t="s">
        <v>1</v>
      </c>
    </row>
    <row r="48" spans="2:6">
      <c r="B48" s="7" t="s">
        <v>24</v>
      </c>
    </row>
    <row r="50" spans="2:4">
      <c r="C50" s="5">
        <f>D37</f>
        <v>285.71428571428572</v>
      </c>
      <c r="D50" s="7" t="s">
        <v>31</v>
      </c>
    </row>
    <row r="51" spans="2:4">
      <c r="C51" s="5">
        <f>-C50</f>
        <v>-285.71428571428572</v>
      </c>
    </row>
    <row r="52" spans="2:4">
      <c r="C52" s="10">
        <f>C50+C51</f>
        <v>0</v>
      </c>
    </row>
    <row r="54" spans="2:4">
      <c r="B54" s="7" t="s">
        <v>25</v>
      </c>
    </row>
    <row r="56" spans="2:4">
      <c r="C56" s="5">
        <f>100</f>
        <v>100</v>
      </c>
    </row>
    <row r="57" spans="2:4">
      <c r="C57" s="5">
        <f>-(C50/12)</f>
        <v>-23.80952380952381</v>
      </c>
      <c r="D57" s="7" t="s">
        <v>26</v>
      </c>
    </row>
    <row r="58" spans="2:4">
      <c r="C58" s="5">
        <f>-D36/12</f>
        <v>-76.19047619047619</v>
      </c>
    </row>
    <row r="59" spans="2:4">
      <c r="C59" s="10">
        <f>SUM(C56:C58)</f>
        <v>0</v>
      </c>
    </row>
    <row r="62" spans="2:4">
      <c r="B62" s="6" t="s">
        <v>27</v>
      </c>
    </row>
    <row r="63" spans="2:4">
      <c r="B63" s="7" t="s">
        <v>28</v>
      </c>
      <c r="C63" s="5">
        <f>-C51</f>
        <v>285.71428571428572</v>
      </c>
    </row>
    <row r="64" spans="2:4">
      <c r="B64" s="7" t="s">
        <v>29</v>
      </c>
      <c r="C64" s="5">
        <f>-C58*6</f>
        <v>457.14285714285711</v>
      </c>
    </row>
    <row r="65" spans="2:3" ht="13" thickBot="1">
      <c r="B65" s="8" t="s">
        <v>30</v>
      </c>
      <c r="C65" s="9">
        <f>SUM(C63:C64)</f>
        <v>742.85714285714289</v>
      </c>
    </row>
  </sheetData>
  <phoneticPr fontId="7" type="noConversion"/>
  <pageMargins left="0.70000000000000007" right="0.70000000000000007" top="0.79000000000000015" bottom="0.79000000000000015" header="0.30000000000000004" footer="0.30000000000000004"/>
  <pageSetup paperSize="9" orientation="landscape"/>
  <headerFooter>
    <oddHeader>&amp;Lwww.IFRSbox.com&amp;C&amp;12Example 1: 5-step model&amp;RIFRS 15 Revenue from Contracts with Customers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IFRS15 5-step model</vt:lpstr>
    </vt:vector>
  </TitlesOfParts>
  <Company>Simlogic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livancek</dc:creator>
  <cp:lastModifiedBy>Silvia</cp:lastModifiedBy>
  <cp:lastPrinted>2013-03-15T12:07:06Z</cp:lastPrinted>
  <dcterms:created xsi:type="dcterms:W3CDTF">2009-03-12T11:27:51Z</dcterms:created>
  <dcterms:modified xsi:type="dcterms:W3CDTF">2015-06-18T08:32:55Z</dcterms:modified>
</cp:coreProperties>
</file>